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0" windowWidth="15255" windowHeight="7935" activeTab="2"/>
  </bookViews>
  <sheets>
    <sheet name="Current" sheetId="1" r:id="rId1"/>
    <sheet name="Repeat 1 Paper" sheetId="2" r:id="rId2"/>
    <sheet name="Repeat 2 Papers" sheetId="3" r:id="rId3"/>
  </sheets>
  <definedNames>
    <definedName name="_xlnm.Print_Area" localSheetId="1">'Repeat 1 Paper'!$A$2:$F$18</definedName>
  </definedNames>
  <calcPr calcId="125725"/>
</workbook>
</file>

<file path=xl/calcChain.xml><?xml version="1.0" encoding="utf-8"?>
<calcChain xmlns="http://schemas.openxmlformats.org/spreadsheetml/2006/main">
  <c r="E17" i="3"/>
  <c r="F16"/>
  <c r="G16" s="1"/>
  <c r="F15"/>
  <c r="G15" s="1"/>
  <c r="F14"/>
  <c r="G14" s="1"/>
  <c r="F13"/>
  <c r="G13" s="1"/>
  <c r="F12"/>
  <c r="G12" s="1"/>
  <c r="F11"/>
  <c r="G11" s="1"/>
  <c r="F10"/>
  <c r="G10" s="1"/>
  <c r="I16" s="1"/>
  <c r="G9"/>
  <c r="F9"/>
  <c r="G8"/>
  <c r="F8"/>
  <c r="G7"/>
  <c r="F7"/>
  <c r="F6"/>
  <c r="G6" s="1"/>
  <c r="F5"/>
  <c r="G5" s="1"/>
  <c r="F4"/>
  <c r="G4" s="1"/>
  <c r="F3"/>
  <c r="G3" s="1"/>
  <c r="E17" i="2"/>
  <c r="F16"/>
  <c r="G16" s="1"/>
  <c r="F15"/>
  <c r="G15" s="1"/>
  <c r="F14"/>
  <c r="G14" s="1"/>
  <c r="F13"/>
  <c r="G13" s="1"/>
  <c r="F12"/>
  <c r="G12" s="1"/>
  <c r="F11"/>
  <c r="G11" s="1"/>
  <c r="F10"/>
  <c r="G10" s="1"/>
  <c r="I16" s="1"/>
  <c r="G9"/>
  <c r="F9"/>
  <c r="F8"/>
  <c r="G8" s="1"/>
  <c r="F7"/>
  <c r="G7" s="1"/>
  <c r="F6"/>
  <c r="G6" s="1"/>
  <c r="F5"/>
  <c r="G5" s="1"/>
  <c r="F4"/>
  <c r="G4" s="1"/>
  <c r="F3"/>
  <c r="G3" s="1"/>
  <c r="I16" i="1"/>
  <c r="F5"/>
  <c r="G5" s="1"/>
  <c r="I9" s="1"/>
  <c r="E17"/>
  <c r="G8"/>
  <c r="F4"/>
  <c r="G4" s="1"/>
  <c r="F6"/>
  <c r="G6" s="1"/>
  <c r="F7"/>
  <c r="G7" s="1"/>
  <c r="F8"/>
  <c r="F9"/>
  <c r="G9" s="1"/>
  <c r="F10"/>
  <c r="G10" s="1"/>
  <c r="F11"/>
  <c r="G11" s="1"/>
  <c r="F12"/>
  <c r="G12" s="1"/>
  <c r="F13"/>
  <c r="G13" s="1"/>
  <c r="F14"/>
  <c r="G14" s="1"/>
  <c r="F15"/>
  <c r="G15" s="1"/>
  <c r="F16"/>
  <c r="G16" s="1"/>
  <c r="F3"/>
  <c r="G3" s="1"/>
  <c r="G17" i="3" l="1"/>
  <c r="G18" s="1"/>
  <c r="I9"/>
  <c r="G17" i="2"/>
  <c r="G18" s="1"/>
  <c r="I9"/>
  <c r="G17" i="1"/>
  <c r="G18" s="1"/>
</calcChain>
</file>

<file path=xl/sharedStrings.xml><?xml version="1.0" encoding="utf-8"?>
<sst xmlns="http://schemas.openxmlformats.org/spreadsheetml/2006/main" count="107" uniqueCount="33">
  <si>
    <t>A-</t>
  </si>
  <si>
    <t>FK6143</t>
  </si>
  <si>
    <t>FK6163</t>
  </si>
  <si>
    <t>FK6183</t>
  </si>
  <si>
    <t>FK6313</t>
  </si>
  <si>
    <t>FK6513</t>
  </si>
  <si>
    <t>FK7213</t>
  </si>
  <si>
    <t>C-</t>
  </si>
  <si>
    <t>C+</t>
  </si>
  <si>
    <t>B+</t>
  </si>
  <si>
    <t>B-</t>
  </si>
  <si>
    <t>Unit</t>
  </si>
  <si>
    <t>GPA</t>
  </si>
  <si>
    <t>GPA*U</t>
  </si>
  <si>
    <t>Subject</t>
  </si>
  <si>
    <t xml:space="preserve">"CGPA = (SUM of unit*GPA)/Total Unit =" </t>
  </si>
  <si>
    <t>B</t>
  </si>
  <si>
    <t>Grade</t>
  </si>
  <si>
    <t>1st Semester</t>
  </si>
  <si>
    <t>E</t>
  </si>
  <si>
    <t>FK7192</t>
  </si>
  <si>
    <t>GPA 1st</t>
  </si>
  <si>
    <t>Change the GPA to 1 if Grade is D</t>
  </si>
  <si>
    <t>FK6543</t>
  </si>
  <si>
    <t>FK6532</t>
  </si>
  <si>
    <t>FK6582</t>
  </si>
  <si>
    <t>FK6552</t>
  </si>
  <si>
    <t>FK6692</t>
  </si>
  <si>
    <t>2nd Semester</t>
  </si>
  <si>
    <t>A</t>
  </si>
  <si>
    <t>GPA 2nd</t>
  </si>
  <si>
    <t>Repeat 1 paper</t>
  </si>
  <si>
    <t>Repeat 2 papers</t>
  </si>
</sst>
</file>

<file path=xl/styles.xml><?xml version="1.0" encoding="utf-8"?>
<styleSheet xmlns="http://schemas.openxmlformats.org/spreadsheetml/2006/main">
  <numFmts count="1">
    <numFmt numFmtId="173" formatCode="&quot;RM&quot;#,##0"/>
  </numFmts>
  <fonts count="5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0"/>
      <name val="Calibri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textRotation="90"/>
    </xf>
    <xf numFmtId="0" fontId="0" fillId="2" borderId="4" xfId="0" applyFill="1" applyBorder="1" applyAlignment="1">
      <alignment horizontal="center" vertical="center" textRotation="90"/>
    </xf>
    <xf numFmtId="0" fontId="0" fillId="2" borderId="5" xfId="0" applyFill="1" applyBorder="1" applyAlignment="1">
      <alignment horizontal="center" vertical="center" textRotation="90"/>
    </xf>
    <xf numFmtId="0" fontId="3" fillId="0" borderId="6" xfId="0" applyFont="1" applyBorder="1" applyAlignment="1">
      <alignment horizontal="center"/>
    </xf>
    <xf numFmtId="2" fontId="3" fillId="0" borderId="0" xfId="0" applyNumberFormat="1" applyFont="1"/>
    <xf numFmtId="0" fontId="0" fillId="3" borderId="3" xfId="0" applyFill="1" applyBorder="1" applyAlignment="1">
      <alignment horizontal="center" vertical="center" textRotation="90"/>
    </xf>
    <xf numFmtId="0" fontId="1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center" wrapText="1"/>
    </xf>
    <xf numFmtId="0" fontId="0" fillId="3" borderId="4" xfId="0" applyFill="1" applyBorder="1" applyAlignment="1">
      <alignment horizontal="center" vertical="center" textRotation="90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 textRotation="90"/>
    </xf>
    <xf numFmtId="0" fontId="3" fillId="0" borderId="0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center" wrapText="1"/>
    </xf>
    <xf numFmtId="173" fontId="0" fillId="0" borderId="7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zoomScale="140" zoomScaleNormal="140" workbookViewId="0">
      <selection sqref="A1:IV1"/>
    </sheetView>
  </sheetViews>
  <sheetFormatPr defaultRowHeight="15"/>
  <cols>
    <col min="1" max="2" width="4.85546875" customWidth="1"/>
    <col min="3" max="3" width="8.5703125" customWidth="1"/>
    <col min="4" max="7" width="6.85546875" customWidth="1"/>
    <col min="8" max="8" width="8.42578125" customWidth="1"/>
    <col min="9" max="9" width="5.5703125" customWidth="1"/>
  </cols>
  <sheetData>
    <row r="1" spans="1:9">
      <c r="C1" s="11" t="s">
        <v>22</v>
      </c>
      <c r="D1" s="11"/>
      <c r="E1" s="11"/>
      <c r="F1" s="11"/>
      <c r="G1" s="11"/>
    </row>
    <row r="2" spans="1:9">
      <c r="A2" s="1"/>
      <c r="B2" s="1"/>
      <c r="C2" s="1" t="s">
        <v>14</v>
      </c>
      <c r="D2" s="1" t="s">
        <v>17</v>
      </c>
      <c r="E2" s="1" t="s">
        <v>11</v>
      </c>
      <c r="F2" s="1" t="s">
        <v>12</v>
      </c>
      <c r="G2" s="1" t="s">
        <v>13</v>
      </c>
    </row>
    <row r="3" spans="1:9" ht="15.75" customHeight="1">
      <c r="A3" s="1">
        <v>1</v>
      </c>
      <c r="B3" s="8" t="s">
        <v>18</v>
      </c>
      <c r="C3" s="5" t="s">
        <v>1</v>
      </c>
      <c r="D3" s="4" t="s">
        <v>10</v>
      </c>
      <c r="E3" s="4">
        <v>3</v>
      </c>
      <c r="F3" s="6">
        <f>IF(D3="A",4,IF(D3="A-",3.67,IF(D3="B+",3.33,IF(D3="B",3,IF(D3="B-",2.67,IF(D3="C+",2.33,IF(D3="C",2,IF(D3="C-",1.67,0))))))))</f>
        <v>2.67</v>
      </c>
      <c r="G3" s="4">
        <f>F3*E3</f>
        <v>8.01</v>
      </c>
    </row>
    <row r="4" spans="1:9">
      <c r="A4" s="1">
        <v>2</v>
      </c>
      <c r="B4" s="9"/>
      <c r="C4" s="5" t="s">
        <v>2</v>
      </c>
      <c r="D4" s="4" t="s">
        <v>19</v>
      </c>
      <c r="E4" s="4">
        <v>3</v>
      </c>
      <c r="F4" s="6">
        <f t="shared" ref="F4:F16" si="0">IF(D4="A",4,IF(D4="A-",3.67,IF(D4="B+",3.33,IF(D4="B",3,IF(D4="B-",2.67,IF(D4="C+",2.33,IF(D4="C",2,IF(D4="C-",1.67,0))))))))</f>
        <v>0</v>
      </c>
      <c r="G4" s="4">
        <f t="shared" ref="G4:G16" si="1">F4*E4</f>
        <v>0</v>
      </c>
    </row>
    <row r="5" spans="1:9">
      <c r="A5" s="1">
        <v>3</v>
      </c>
      <c r="B5" s="9"/>
      <c r="C5" s="5" t="s">
        <v>3</v>
      </c>
      <c r="D5" s="4" t="s">
        <v>7</v>
      </c>
      <c r="E5" s="4">
        <v>3</v>
      </c>
      <c r="F5" s="6">
        <f t="shared" si="0"/>
        <v>1.67</v>
      </c>
      <c r="G5" s="4">
        <f t="shared" si="1"/>
        <v>5.01</v>
      </c>
    </row>
    <row r="6" spans="1:9">
      <c r="A6" s="1">
        <v>4</v>
      </c>
      <c r="B6" s="9"/>
      <c r="C6" s="5" t="s">
        <v>4</v>
      </c>
      <c r="D6" s="4" t="s">
        <v>8</v>
      </c>
      <c r="E6" s="4">
        <v>3</v>
      </c>
      <c r="F6" s="6">
        <f t="shared" si="0"/>
        <v>2.33</v>
      </c>
      <c r="G6" s="4">
        <f t="shared" si="1"/>
        <v>6.99</v>
      </c>
    </row>
    <row r="7" spans="1:9">
      <c r="A7" s="1">
        <v>5</v>
      </c>
      <c r="B7" s="9"/>
      <c r="C7" s="5" t="s">
        <v>5</v>
      </c>
      <c r="D7" s="4" t="s">
        <v>0</v>
      </c>
      <c r="E7" s="4">
        <v>3</v>
      </c>
      <c r="F7" s="6">
        <f t="shared" si="0"/>
        <v>3.67</v>
      </c>
      <c r="G7" s="4">
        <f t="shared" si="1"/>
        <v>11.01</v>
      </c>
    </row>
    <row r="8" spans="1:9">
      <c r="A8" s="1">
        <v>6</v>
      </c>
      <c r="B8" s="9"/>
      <c r="C8" s="5" t="s">
        <v>6</v>
      </c>
      <c r="D8" s="4" t="s">
        <v>9</v>
      </c>
      <c r="E8" s="4">
        <v>3</v>
      </c>
      <c r="F8" s="6">
        <f t="shared" si="0"/>
        <v>3.33</v>
      </c>
      <c r="G8" s="4">
        <f t="shared" si="1"/>
        <v>9.99</v>
      </c>
    </row>
    <row r="9" spans="1:9">
      <c r="A9" s="1">
        <v>7</v>
      </c>
      <c r="B9" s="10"/>
      <c r="C9" s="5" t="s">
        <v>20</v>
      </c>
      <c r="D9" s="4" t="s">
        <v>9</v>
      </c>
      <c r="E9" s="4">
        <v>2</v>
      </c>
      <c r="F9" s="6">
        <f t="shared" si="0"/>
        <v>3.33</v>
      </c>
      <c r="G9" s="4">
        <f t="shared" si="1"/>
        <v>6.66</v>
      </c>
      <c r="H9" t="s">
        <v>21</v>
      </c>
      <c r="I9" s="12">
        <f>SUM(G3:G9)/SUM(E3:E9)</f>
        <v>2.3835000000000002</v>
      </c>
    </row>
    <row r="10" spans="1:9">
      <c r="A10" s="1">
        <v>8</v>
      </c>
      <c r="B10" s="13" t="s">
        <v>28</v>
      </c>
      <c r="C10" s="14" t="s">
        <v>23</v>
      </c>
      <c r="D10" s="15" t="s">
        <v>29</v>
      </c>
      <c r="E10" s="15">
        <v>3</v>
      </c>
      <c r="F10" s="16">
        <f t="shared" si="0"/>
        <v>4</v>
      </c>
      <c r="G10" s="15">
        <f t="shared" si="1"/>
        <v>12</v>
      </c>
    </row>
    <row r="11" spans="1:9">
      <c r="A11" s="1">
        <v>9</v>
      </c>
      <c r="B11" s="17"/>
      <c r="C11" s="14" t="s">
        <v>24</v>
      </c>
      <c r="D11" s="15" t="s">
        <v>29</v>
      </c>
      <c r="E11" s="15">
        <v>2</v>
      </c>
      <c r="F11" s="16">
        <f t="shared" si="0"/>
        <v>4</v>
      </c>
      <c r="G11" s="15">
        <f t="shared" si="1"/>
        <v>8</v>
      </c>
    </row>
    <row r="12" spans="1:9">
      <c r="A12" s="1">
        <v>10</v>
      </c>
      <c r="B12" s="17"/>
      <c r="C12" s="14" t="s">
        <v>25</v>
      </c>
      <c r="D12" s="15" t="s">
        <v>29</v>
      </c>
      <c r="E12" s="15">
        <v>2</v>
      </c>
      <c r="F12" s="16">
        <f t="shared" si="0"/>
        <v>4</v>
      </c>
      <c r="G12" s="15">
        <f t="shared" si="1"/>
        <v>8</v>
      </c>
    </row>
    <row r="13" spans="1:9">
      <c r="A13" s="1">
        <v>11</v>
      </c>
      <c r="B13" s="17"/>
      <c r="C13" s="18" t="s">
        <v>26</v>
      </c>
      <c r="D13" s="15" t="s">
        <v>29</v>
      </c>
      <c r="E13" s="15">
        <v>2</v>
      </c>
      <c r="F13" s="16">
        <f t="shared" si="0"/>
        <v>4</v>
      </c>
      <c r="G13" s="15">
        <f t="shared" si="1"/>
        <v>8</v>
      </c>
    </row>
    <row r="14" spans="1:9">
      <c r="A14" s="1">
        <v>12</v>
      </c>
      <c r="B14" s="17"/>
      <c r="C14" s="18" t="s">
        <v>27</v>
      </c>
      <c r="D14" s="15" t="s">
        <v>29</v>
      </c>
      <c r="E14" s="15">
        <v>2</v>
      </c>
      <c r="F14" s="16">
        <f t="shared" si="0"/>
        <v>4</v>
      </c>
      <c r="G14" s="15">
        <f t="shared" si="1"/>
        <v>8</v>
      </c>
    </row>
    <row r="15" spans="1:9">
      <c r="A15" s="1">
        <v>13</v>
      </c>
      <c r="B15" s="17"/>
      <c r="C15" s="19"/>
      <c r="D15" s="15"/>
      <c r="E15" s="15"/>
      <c r="F15" s="16">
        <f t="shared" si="0"/>
        <v>0</v>
      </c>
      <c r="G15" s="15">
        <f t="shared" si="1"/>
        <v>0</v>
      </c>
    </row>
    <row r="16" spans="1:9">
      <c r="A16" s="1">
        <v>14</v>
      </c>
      <c r="B16" s="20"/>
      <c r="C16" s="18"/>
      <c r="D16" s="15"/>
      <c r="E16" s="15"/>
      <c r="F16" s="16">
        <f t="shared" si="0"/>
        <v>0</v>
      </c>
      <c r="G16" s="15">
        <f t="shared" si="1"/>
        <v>0</v>
      </c>
      <c r="H16" t="s">
        <v>30</v>
      </c>
      <c r="I16" s="12">
        <f>SUM(G10:G16)/SUM(E10:E16)</f>
        <v>4</v>
      </c>
    </row>
    <row r="17" spans="1:7" ht="15.75" thickBot="1">
      <c r="A17" s="2"/>
      <c r="B17" s="2"/>
      <c r="C17" s="2"/>
      <c r="D17" s="2"/>
      <c r="E17" s="3">
        <f>SUM(E3:E16)</f>
        <v>31</v>
      </c>
      <c r="F17" s="2"/>
      <c r="G17" s="3">
        <f>SUM(G3:G16)</f>
        <v>91.67</v>
      </c>
    </row>
    <row r="18" spans="1:7" ht="15.75" thickTop="1">
      <c r="A18" s="7" t="s">
        <v>15</v>
      </c>
      <c r="B18" s="7"/>
      <c r="C18" s="7"/>
      <c r="D18" s="7"/>
      <c r="E18" s="7"/>
      <c r="F18" s="7"/>
      <c r="G18" s="21">
        <f>G17/E17</f>
        <v>2.9570967741935483</v>
      </c>
    </row>
  </sheetData>
  <mergeCells count="4">
    <mergeCell ref="A18:F18"/>
    <mergeCell ref="B3:B9"/>
    <mergeCell ref="C1:G1"/>
    <mergeCell ref="B10:B1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0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8"/>
  <sheetViews>
    <sheetView zoomScale="140" zoomScaleNormal="140" workbookViewId="0">
      <selection sqref="A1:I18"/>
    </sheetView>
  </sheetViews>
  <sheetFormatPr defaultRowHeight="15"/>
  <cols>
    <col min="1" max="1" width="5.42578125" customWidth="1"/>
    <col min="2" max="2" width="3" customWidth="1"/>
    <col min="3" max="3" width="6.85546875" customWidth="1"/>
    <col min="4" max="4" width="6.7109375" customWidth="1"/>
    <col min="5" max="5" width="6.85546875" customWidth="1"/>
    <col min="6" max="6" width="8.85546875" customWidth="1"/>
    <col min="8" max="8" width="8.28515625" customWidth="1"/>
    <col min="9" max="9" width="5.5703125" customWidth="1"/>
  </cols>
  <sheetData>
    <row r="1" spans="1:9">
      <c r="C1" s="11" t="s">
        <v>22</v>
      </c>
      <c r="D1" s="11"/>
      <c r="E1" s="11"/>
      <c r="F1" s="11"/>
      <c r="G1" s="11"/>
    </row>
    <row r="2" spans="1:9">
      <c r="A2" s="1"/>
      <c r="B2" s="1"/>
      <c r="C2" s="1" t="s">
        <v>14</v>
      </c>
      <c r="D2" s="1" t="s">
        <v>17</v>
      </c>
      <c r="E2" s="1" t="s">
        <v>11</v>
      </c>
      <c r="F2" s="1" t="s">
        <v>12</v>
      </c>
      <c r="G2" s="1" t="s">
        <v>13</v>
      </c>
    </row>
    <row r="3" spans="1:9">
      <c r="A3" s="1">
        <v>1</v>
      </c>
      <c r="B3" s="8" t="s">
        <v>18</v>
      </c>
      <c r="C3" s="5" t="s">
        <v>1</v>
      </c>
      <c r="D3" s="4" t="s">
        <v>10</v>
      </c>
      <c r="E3" s="4">
        <v>3</v>
      </c>
      <c r="F3" s="6">
        <f>IF(D3="A",4,IF(D3="A-",3.67,IF(D3="B+",3.33,IF(D3="B",3,IF(D3="B-",2.67,IF(D3="C+",2.33,IF(D3="C",2,IF(D3="C-",1.67,0))))))))</f>
        <v>2.67</v>
      </c>
      <c r="G3" s="4">
        <f>F3*E3</f>
        <v>8.01</v>
      </c>
    </row>
    <row r="4" spans="1:9">
      <c r="A4" s="1">
        <v>2</v>
      </c>
      <c r="B4" s="9"/>
      <c r="C4" s="22" t="s">
        <v>2</v>
      </c>
      <c r="D4" s="23" t="s">
        <v>29</v>
      </c>
      <c r="E4" s="23">
        <v>3</v>
      </c>
      <c r="F4" s="24">
        <f t="shared" ref="F4:F16" si="0">IF(D4="A",4,IF(D4="A-",3.67,IF(D4="B+",3.33,IF(D4="B",3,IF(D4="B-",2.67,IF(D4="C+",2.33,IF(D4="C",2,IF(D4="C-",1.67,0))))))))</f>
        <v>4</v>
      </c>
      <c r="G4" s="23">
        <f t="shared" ref="G4:G16" si="1">F4*E4</f>
        <v>12</v>
      </c>
      <c r="H4" t="s">
        <v>31</v>
      </c>
    </row>
    <row r="5" spans="1:9">
      <c r="A5" s="1">
        <v>3</v>
      </c>
      <c r="B5" s="9"/>
      <c r="C5" s="5" t="s">
        <v>3</v>
      </c>
      <c r="D5" s="4" t="s">
        <v>7</v>
      </c>
      <c r="E5" s="4">
        <v>3</v>
      </c>
      <c r="F5" s="6">
        <f t="shared" si="0"/>
        <v>1.67</v>
      </c>
      <c r="G5" s="4">
        <f t="shared" si="1"/>
        <v>5.01</v>
      </c>
    </row>
    <row r="6" spans="1:9">
      <c r="A6" s="1">
        <v>4</v>
      </c>
      <c r="B6" s="9"/>
      <c r="C6" s="5" t="s">
        <v>4</v>
      </c>
      <c r="D6" s="4" t="s">
        <v>8</v>
      </c>
      <c r="E6" s="4">
        <v>3</v>
      </c>
      <c r="F6" s="6">
        <f t="shared" si="0"/>
        <v>2.33</v>
      </c>
      <c r="G6" s="4">
        <f t="shared" si="1"/>
        <v>6.99</v>
      </c>
    </row>
    <row r="7" spans="1:9">
      <c r="A7" s="1">
        <v>5</v>
      </c>
      <c r="B7" s="9"/>
      <c r="C7" s="5" t="s">
        <v>5</v>
      </c>
      <c r="D7" s="4" t="s">
        <v>0</v>
      </c>
      <c r="E7" s="4">
        <v>3</v>
      </c>
      <c r="F7" s="6">
        <f t="shared" si="0"/>
        <v>3.67</v>
      </c>
      <c r="G7" s="4">
        <f t="shared" si="1"/>
        <v>11.01</v>
      </c>
    </row>
    <row r="8" spans="1:9">
      <c r="A8" s="1">
        <v>6</v>
      </c>
      <c r="B8" s="9"/>
      <c r="C8" s="5" t="s">
        <v>6</v>
      </c>
      <c r="D8" s="4" t="s">
        <v>9</v>
      </c>
      <c r="E8" s="4">
        <v>3</v>
      </c>
      <c r="F8" s="6">
        <f t="shared" si="0"/>
        <v>3.33</v>
      </c>
      <c r="G8" s="4">
        <f t="shared" si="1"/>
        <v>9.99</v>
      </c>
    </row>
    <row r="9" spans="1:9">
      <c r="A9" s="1">
        <v>7</v>
      </c>
      <c r="B9" s="10"/>
      <c r="C9" s="5" t="s">
        <v>20</v>
      </c>
      <c r="D9" s="4" t="s">
        <v>9</v>
      </c>
      <c r="E9" s="4">
        <v>2</v>
      </c>
      <c r="F9" s="6">
        <f t="shared" si="0"/>
        <v>3.33</v>
      </c>
      <c r="G9" s="4">
        <f t="shared" si="1"/>
        <v>6.66</v>
      </c>
      <c r="H9" t="s">
        <v>21</v>
      </c>
      <c r="I9" s="12">
        <f>SUM(G3:G9)/SUM(E3:E9)</f>
        <v>2.9835000000000003</v>
      </c>
    </row>
    <row r="10" spans="1:9">
      <c r="A10" s="1">
        <v>8</v>
      </c>
      <c r="B10" s="13" t="s">
        <v>28</v>
      </c>
      <c r="C10" s="14" t="s">
        <v>23</v>
      </c>
      <c r="D10" s="15" t="s">
        <v>29</v>
      </c>
      <c r="E10" s="15">
        <v>3</v>
      </c>
      <c r="F10" s="16">
        <f t="shared" si="0"/>
        <v>4</v>
      </c>
      <c r="G10" s="15">
        <f t="shared" si="1"/>
        <v>12</v>
      </c>
    </row>
    <row r="11" spans="1:9">
      <c r="A11" s="1">
        <v>9</v>
      </c>
      <c r="B11" s="17"/>
      <c r="C11" s="14" t="s">
        <v>24</v>
      </c>
      <c r="D11" s="15" t="s">
        <v>29</v>
      </c>
      <c r="E11" s="15">
        <v>2</v>
      </c>
      <c r="F11" s="16">
        <f t="shared" si="0"/>
        <v>4</v>
      </c>
      <c r="G11" s="15">
        <f t="shared" si="1"/>
        <v>8</v>
      </c>
    </row>
    <row r="12" spans="1:9">
      <c r="A12" s="1">
        <v>10</v>
      </c>
      <c r="B12" s="17"/>
      <c r="C12" s="14" t="s">
        <v>25</v>
      </c>
      <c r="D12" s="15" t="s">
        <v>29</v>
      </c>
      <c r="E12" s="15">
        <v>2</v>
      </c>
      <c r="F12" s="16">
        <f t="shared" si="0"/>
        <v>4</v>
      </c>
      <c r="G12" s="15">
        <f t="shared" si="1"/>
        <v>8</v>
      </c>
    </row>
    <row r="13" spans="1:9">
      <c r="A13" s="1">
        <v>11</v>
      </c>
      <c r="B13" s="17"/>
      <c r="C13" s="18" t="s">
        <v>26</v>
      </c>
      <c r="D13" s="15" t="s">
        <v>29</v>
      </c>
      <c r="E13" s="15">
        <v>2</v>
      </c>
      <c r="F13" s="16">
        <f t="shared" si="0"/>
        <v>4</v>
      </c>
      <c r="G13" s="15">
        <f t="shared" si="1"/>
        <v>8</v>
      </c>
    </row>
    <row r="14" spans="1:9">
      <c r="A14" s="1">
        <v>12</v>
      </c>
      <c r="B14" s="17"/>
      <c r="C14" s="18" t="s">
        <v>27</v>
      </c>
      <c r="D14" s="15" t="s">
        <v>29</v>
      </c>
      <c r="E14" s="15">
        <v>2</v>
      </c>
      <c r="F14" s="16">
        <f t="shared" si="0"/>
        <v>4</v>
      </c>
      <c r="G14" s="15">
        <f t="shared" si="1"/>
        <v>8</v>
      </c>
    </row>
    <row r="15" spans="1:9">
      <c r="A15" s="1">
        <v>13</v>
      </c>
      <c r="B15" s="17"/>
      <c r="C15" s="19"/>
      <c r="D15" s="15"/>
      <c r="E15" s="15"/>
      <c r="F15" s="16">
        <f t="shared" si="0"/>
        <v>0</v>
      </c>
      <c r="G15" s="15">
        <f t="shared" si="1"/>
        <v>0</v>
      </c>
    </row>
    <row r="16" spans="1:9">
      <c r="A16" s="1">
        <v>14</v>
      </c>
      <c r="B16" s="20"/>
      <c r="C16" s="18"/>
      <c r="D16" s="15"/>
      <c r="E16" s="15"/>
      <c r="F16" s="16">
        <f t="shared" si="0"/>
        <v>0</v>
      </c>
      <c r="G16" s="15">
        <f t="shared" si="1"/>
        <v>0</v>
      </c>
      <c r="H16" t="s">
        <v>30</v>
      </c>
      <c r="I16" s="12">
        <f>SUM(G10:G16)/SUM(E10:E16)</f>
        <v>4</v>
      </c>
    </row>
    <row r="17" spans="1:7" ht="15.75" thickBot="1">
      <c r="A17" s="2"/>
      <c r="B17" s="2"/>
      <c r="C17" s="2"/>
      <c r="D17" s="2"/>
      <c r="E17" s="3">
        <f>SUM(E3:E16)</f>
        <v>31</v>
      </c>
      <c r="F17" s="2"/>
      <c r="G17" s="3">
        <f>SUM(G3:G16)</f>
        <v>103.67</v>
      </c>
    </row>
    <row r="18" spans="1:7" ht="15.75" thickTop="1">
      <c r="A18" s="7" t="s">
        <v>15</v>
      </c>
      <c r="B18" s="7"/>
      <c r="C18" s="7"/>
      <c r="D18" s="7"/>
      <c r="E18" s="7"/>
      <c r="F18" s="7"/>
      <c r="G18" s="21">
        <f>G17/E17</f>
        <v>3.3441935483870968</v>
      </c>
    </row>
  </sheetData>
  <mergeCells count="4">
    <mergeCell ref="B3:B9"/>
    <mergeCell ref="B10:B16"/>
    <mergeCell ref="A18:F18"/>
    <mergeCell ref="C1:G1"/>
  </mergeCells>
  <printOptions horizontalCentered="1" verticalCentered="1"/>
  <pageMargins left="0" right="0" top="0.74803149606299213" bottom="0.74803149606299213" header="0.31496062992125984" footer="0.31496062992125984"/>
  <pageSetup paperSize="9" scale="20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tabSelected="1" topLeftCell="A5" zoomScale="140" zoomScaleNormal="140" workbookViewId="0">
      <selection sqref="A1:I18"/>
    </sheetView>
  </sheetViews>
  <sheetFormatPr defaultRowHeight="15"/>
  <cols>
    <col min="1" max="1" width="5.140625" customWidth="1"/>
    <col min="2" max="2" width="3.5703125" customWidth="1"/>
    <col min="3" max="3" width="8.140625" customWidth="1"/>
    <col min="4" max="4" width="5.85546875" customWidth="1"/>
    <col min="5" max="5" width="7.42578125" customWidth="1"/>
    <col min="6" max="6" width="7.85546875" customWidth="1"/>
    <col min="9" max="9" width="5.5703125" customWidth="1"/>
  </cols>
  <sheetData>
    <row r="1" spans="1:9">
      <c r="C1" s="11" t="s">
        <v>22</v>
      </c>
      <c r="D1" s="11"/>
      <c r="E1" s="11"/>
      <c r="F1" s="11"/>
      <c r="G1" s="11"/>
    </row>
    <row r="2" spans="1:9">
      <c r="A2" s="1"/>
      <c r="B2" s="1"/>
      <c r="C2" s="1" t="s">
        <v>14</v>
      </c>
      <c r="D2" s="1" t="s">
        <v>17</v>
      </c>
      <c r="E2" s="1" t="s">
        <v>11</v>
      </c>
      <c r="F2" s="1" t="s">
        <v>12</v>
      </c>
      <c r="G2" s="1" t="s">
        <v>13</v>
      </c>
    </row>
    <row r="3" spans="1:9">
      <c r="A3" s="1">
        <v>1</v>
      </c>
      <c r="B3" s="8" t="s">
        <v>18</v>
      </c>
      <c r="C3" s="5" t="s">
        <v>1</v>
      </c>
      <c r="D3" s="4" t="s">
        <v>10</v>
      </c>
      <c r="E3" s="4">
        <v>3</v>
      </c>
      <c r="F3" s="6">
        <f>IF(D3="A",4,IF(D3="A-",3.67,IF(D3="B+",3.33,IF(D3="B",3,IF(D3="B-",2.67,IF(D3="C+",2.33,IF(D3="C",2,IF(D3="C-",1.67,0))))))))</f>
        <v>2.67</v>
      </c>
      <c r="G3" s="4">
        <f>F3*E3</f>
        <v>8.01</v>
      </c>
    </row>
    <row r="4" spans="1:9">
      <c r="A4" s="1">
        <v>2</v>
      </c>
      <c r="B4" s="9"/>
      <c r="C4" s="22" t="s">
        <v>2</v>
      </c>
      <c r="D4" s="23" t="s">
        <v>29</v>
      </c>
      <c r="E4" s="23">
        <v>3</v>
      </c>
      <c r="F4" s="24">
        <f t="shared" ref="F4:F16" si="0">IF(D4="A",4,IF(D4="A-",3.67,IF(D4="B+",3.33,IF(D4="B",3,IF(D4="B-",2.67,IF(D4="C+",2.33,IF(D4="C",2,IF(D4="C-",1.67,0))))))))</f>
        <v>4</v>
      </c>
      <c r="G4" s="23">
        <f t="shared" ref="G4:G16" si="1">F4*E4</f>
        <v>12</v>
      </c>
      <c r="H4" s="25" t="s">
        <v>32</v>
      </c>
    </row>
    <row r="5" spans="1:9">
      <c r="A5" s="1">
        <v>3</v>
      </c>
      <c r="B5" s="9"/>
      <c r="C5" s="22" t="s">
        <v>3</v>
      </c>
      <c r="D5" s="23" t="s">
        <v>16</v>
      </c>
      <c r="E5" s="23">
        <v>3</v>
      </c>
      <c r="F5" s="24">
        <f t="shared" si="0"/>
        <v>3</v>
      </c>
      <c r="G5" s="23">
        <f t="shared" si="1"/>
        <v>9</v>
      </c>
      <c r="H5" s="25"/>
    </row>
    <row r="6" spans="1:9">
      <c r="A6" s="1">
        <v>4</v>
      </c>
      <c r="B6" s="9"/>
      <c r="C6" s="5" t="s">
        <v>4</v>
      </c>
      <c r="D6" s="4" t="s">
        <v>8</v>
      </c>
      <c r="E6" s="4">
        <v>3</v>
      </c>
      <c r="F6" s="6">
        <f t="shared" si="0"/>
        <v>2.33</v>
      </c>
      <c r="G6" s="4">
        <f t="shared" si="1"/>
        <v>6.99</v>
      </c>
    </row>
    <row r="7" spans="1:9">
      <c r="A7" s="1">
        <v>5</v>
      </c>
      <c r="B7" s="9"/>
      <c r="C7" s="5" t="s">
        <v>5</v>
      </c>
      <c r="D7" s="4" t="s">
        <v>0</v>
      </c>
      <c r="E7" s="4">
        <v>3</v>
      </c>
      <c r="F7" s="6">
        <f t="shared" si="0"/>
        <v>3.67</v>
      </c>
      <c r="G7" s="4">
        <f t="shared" si="1"/>
        <v>11.01</v>
      </c>
    </row>
    <row r="8" spans="1:9">
      <c r="A8" s="1">
        <v>6</v>
      </c>
      <c r="B8" s="9"/>
      <c r="C8" s="5" t="s">
        <v>6</v>
      </c>
      <c r="D8" s="4" t="s">
        <v>9</v>
      </c>
      <c r="E8" s="4">
        <v>3</v>
      </c>
      <c r="F8" s="6">
        <f t="shared" si="0"/>
        <v>3.33</v>
      </c>
      <c r="G8" s="4">
        <f t="shared" si="1"/>
        <v>9.99</v>
      </c>
    </row>
    <row r="9" spans="1:9">
      <c r="A9" s="1">
        <v>7</v>
      </c>
      <c r="B9" s="10"/>
      <c r="C9" s="5" t="s">
        <v>20</v>
      </c>
      <c r="D9" s="4" t="s">
        <v>9</v>
      </c>
      <c r="E9" s="4">
        <v>2</v>
      </c>
      <c r="F9" s="6">
        <f t="shared" si="0"/>
        <v>3.33</v>
      </c>
      <c r="G9" s="4">
        <f t="shared" si="1"/>
        <v>6.66</v>
      </c>
      <c r="H9" t="s">
        <v>21</v>
      </c>
      <c r="I9" s="12">
        <f>SUM(G3:G9)/SUM(E3:E9)</f>
        <v>3.1829999999999998</v>
      </c>
    </row>
    <row r="10" spans="1:9">
      <c r="A10" s="1">
        <v>8</v>
      </c>
      <c r="B10" s="13" t="s">
        <v>28</v>
      </c>
      <c r="C10" s="14" t="s">
        <v>23</v>
      </c>
      <c r="D10" s="15" t="s">
        <v>29</v>
      </c>
      <c r="E10" s="15">
        <v>3</v>
      </c>
      <c r="F10" s="16">
        <f t="shared" si="0"/>
        <v>4</v>
      </c>
      <c r="G10" s="15">
        <f t="shared" si="1"/>
        <v>12</v>
      </c>
    </row>
    <row r="11" spans="1:9">
      <c r="A11" s="1">
        <v>9</v>
      </c>
      <c r="B11" s="17"/>
      <c r="C11" s="14" t="s">
        <v>24</v>
      </c>
      <c r="D11" s="15" t="s">
        <v>29</v>
      </c>
      <c r="E11" s="15">
        <v>2</v>
      </c>
      <c r="F11" s="16">
        <f t="shared" si="0"/>
        <v>4</v>
      </c>
      <c r="G11" s="15">
        <f t="shared" si="1"/>
        <v>8</v>
      </c>
    </row>
    <row r="12" spans="1:9">
      <c r="A12" s="1">
        <v>10</v>
      </c>
      <c r="B12" s="17"/>
      <c r="C12" s="14" t="s">
        <v>25</v>
      </c>
      <c r="D12" s="15" t="s">
        <v>29</v>
      </c>
      <c r="E12" s="15">
        <v>2</v>
      </c>
      <c r="F12" s="16">
        <f t="shared" si="0"/>
        <v>4</v>
      </c>
      <c r="G12" s="15">
        <f t="shared" si="1"/>
        <v>8</v>
      </c>
    </row>
    <row r="13" spans="1:9">
      <c r="A13" s="1">
        <v>11</v>
      </c>
      <c r="B13" s="17"/>
      <c r="C13" s="18" t="s">
        <v>26</v>
      </c>
      <c r="D13" s="15" t="s">
        <v>29</v>
      </c>
      <c r="E13" s="15">
        <v>2</v>
      </c>
      <c r="F13" s="16">
        <f t="shared" si="0"/>
        <v>4</v>
      </c>
      <c r="G13" s="15">
        <f t="shared" si="1"/>
        <v>8</v>
      </c>
    </row>
    <row r="14" spans="1:9">
      <c r="A14" s="1">
        <v>12</v>
      </c>
      <c r="B14" s="17"/>
      <c r="C14" s="18" t="s">
        <v>27</v>
      </c>
      <c r="D14" s="15" t="s">
        <v>29</v>
      </c>
      <c r="E14" s="15">
        <v>2</v>
      </c>
      <c r="F14" s="16">
        <f t="shared" si="0"/>
        <v>4</v>
      </c>
      <c r="G14" s="15">
        <f t="shared" si="1"/>
        <v>8</v>
      </c>
    </row>
    <row r="15" spans="1:9">
      <c r="A15" s="1">
        <v>13</v>
      </c>
      <c r="B15" s="17"/>
      <c r="C15" s="19"/>
      <c r="D15" s="15"/>
      <c r="E15" s="15"/>
      <c r="F15" s="16">
        <f t="shared" si="0"/>
        <v>0</v>
      </c>
      <c r="G15" s="15">
        <f t="shared" si="1"/>
        <v>0</v>
      </c>
    </row>
    <row r="16" spans="1:9">
      <c r="A16" s="1">
        <v>14</v>
      </c>
      <c r="B16" s="20"/>
      <c r="C16" s="18"/>
      <c r="D16" s="15"/>
      <c r="E16" s="15"/>
      <c r="F16" s="16">
        <f t="shared" si="0"/>
        <v>0</v>
      </c>
      <c r="G16" s="15">
        <f t="shared" si="1"/>
        <v>0</v>
      </c>
      <c r="H16" t="s">
        <v>30</v>
      </c>
      <c r="I16" s="12">
        <f>SUM(G10:G16)/SUM(E10:E16)</f>
        <v>4</v>
      </c>
    </row>
    <row r="17" spans="1:7" ht="15.75" thickBot="1">
      <c r="A17" s="2"/>
      <c r="B17" s="2"/>
      <c r="C17" s="2"/>
      <c r="D17" s="2"/>
      <c r="E17" s="3">
        <f>SUM(E3:E16)</f>
        <v>31</v>
      </c>
      <c r="F17" s="2"/>
      <c r="G17" s="3">
        <f>SUM(G3:G16)</f>
        <v>107.66</v>
      </c>
    </row>
    <row r="18" spans="1:7" ht="15.75" thickTop="1">
      <c r="A18" s="7" t="s">
        <v>15</v>
      </c>
      <c r="B18" s="7"/>
      <c r="C18" s="7"/>
      <c r="D18" s="7"/>
      <c r="E18" s="7"/>
      <c r="F18" s="7"/>
      <c r="G18" s="21">
        <f>G17/E17</f>
        <v>3.4729032258064514</v>
      </c>
    </row>
  </sheetData>
  <mergeCells count="5">
    <mergeCell ref="B3:B9"/>
    <mergeCell ref="B10:B16"/>
    <mergeCell ref="A18:F18"/>
    <mergeCell ref="C1:G1"/>
    <mergeCell ref="H4:H5"/>
  </mergeCells>
  <printOptions horizontalCentered="1" verticalCentered="1"/>
  <pageMargins left="0" right="0" top="0.74803149606299213" bottom="0.74803149606299213" header="0.31496062992125984" footer="0.31496062992125984"/>
  <pageSetup paperSize="9" scale="20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Current</vt:lpstr>
      <vt:lpstr>Repeat 1 Paper</vt:lpstr>
      <vt:lpstr>Repeat 2 Papers</vt:lpstr>
      <vt:lpstr>'Repeat 1 Paper'!Print_Area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Any0ne</dc:creator>
  <cp:lastModifiedBy>UKM</cp:lastModifiedBy>
  <cp:lastPrinted>2015-01-21T03:35:21Z</cp:lastPrinted>
  <dcterms:created xsi:type="dcterms:W3CDTF">2015-01-21T02:37:10Z</dcterms:created>
  <dcterms:modified xsi:type="dcterms:W3CDTF">2016-02-23T09:07:28Z</dcterms:modified>
</cp:coreProperties>
</file>